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690" windowWidth="20520" windowHeight="3720"/>
  </bookViews>
  <sheets>
    <sheet name="第5表" sheetId="1" r:id="rId1"/>
  </sheets>
  <calcPr calcId="145621"/>
</workbook>
</file>

<file path=xl/calcChain.xml><?xml version="1.0" encoding="utf-8"?>
<calcChain xmlns="http://schemas.openxmlformats.org/spreadsheetml/2006/main">
  <c r="O6" i="1" l="1"/>
  <c r="N6" i="1"/>
  <c r="C6" i="1"/>
  <c r="D6" i="1"/>
  <c r="E6" i="1"/>
  <c r="F6" i="1"/>
  <c r="G6" i="1"/>
  <c r="H6" i="1"/>
  <c r="I6" i="1"/>
  <c r="J6" i="1"/>
  <c r="K6" i="1"/>
  <c r="L6" i="1"/>
  <c r="M6" i="1" s="1"/>
  <c r="B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</calcChain>
</file>

<file path=xl/sharedStrings.xml><?xml version="1.0" encoding="utf-8"?>
<sst xmlns="http://schemas.openxmlformats.org/spreadsheetml/2006/main" count="46" uniqueCount="42">
  <si>
    <t>国勢統計区名</t>
    <rPh sb="0" eb="6">
      <t>コクセイ</t>
    </rPh>
    <phoneticPr fontId="1"/>
  </si>
  <si>
    <t>内町</t>
    <rPh sb="0" eb="1">
      <t>ウチ</t>
    </rPh>
    <rPh sb="1" eb="2">
      <t>マチ</t>
    </rPh>
    <phoneticPr fontId="2"/>
  </si>
  <si>
    <t>昭和</t>
    <rPh sb="0" eb="2">
      <t>ショウワ</t>
    </rPh>
    <phoneticPr fontId="2"/>
  </si>
  <si>
    <t>東富田</t>
    <rPh sb="0" eb="3">
      <t>ヒガシ</t>
    </rPh>
    <phoneticPr fontId="2"/>
  </si>
  <si>
    <t>西富田</t>
    <rPh sb="0" eb="3">
      <t>ニシト</t>
    </rPh>
    <phoneticPr fontId="2"/>
  </si>
  <si>
    <t>新町</t>
    <rPh sb="0" eb="2">
      <t>シンマチ</t>
    </rPh>
    <phoneticPr fontId="2"/>
  </si>
  <si>
    <t>佐古</t>
    <rPh sb="0" eb="2">
      <t>サコ</t>
    </rPh>
    <phoneticPr fontId="2"/>
  </si>
  <si>
    <t>加茂</t>
    <rPh sb="0" eb="2">
      <t>カモ</t>
    </rPh>
    <phoneticPr fontId="2"/>
  </si>
  <si>
    <t>渭北</t>
    <rPh sb="0" eb="2">
      <t>イホク</t>
    </rPh>
    <phoneticPr fontId="2"/>
  </si>
  <si>
    <t>渭東</t>
    <rPh sb="0" eb="2">
      <t>イトウ</t>
    </rPh>
    <phoneticPr fontId="2"/>
  </si>
  <si>
    <t>沖洲</t>
    <rPh sb="0" eb="2">
      <t>オキノス</t>
    </rPh>
    <phoneticPr fontId="2"/>
  </si>
  <si>
    <t>津田</t>
    <rPh sb="0" eb="2">
      <t>ツダ</t>
    </rPh>
    <phoneticPr fontId="2"/>
  </si>
  <si>
    <t>八万</t>
    <rPh sb="0" eb="2">
      <t>ハチマン</t>
    </rPh>
    <phoneticPr fontId="2"/>
  </si>
  <si>
    <t>加茂名</t>
    <rPh sb="0" eb="3">
      <t>カモナ</t>
    </rPh>
    <phoneticPr fontId="2"/>
  </si>
  <si>
    <t>不動</t>
    <rPh sb="0" eb="2">
      <t>フドウ</t>
    </rPh>
    <phoneticPr fontId="2"/>
  </si>
  <si>
    <t>応神</t>
    <rPh sb="0" eb="2">
      <t>オウジン</t>
    </rPh>
    <phoneticPr fontId="2"/>
  </si>
  <si>
    <t>川内</t>
    <rPh sb="0" eb="2">
      <t>カワウチ</t>
    </rPh>
    <phoneticPr fontId="2"/>
  </si>
  <si>
    <t>勝占</t>
    <rPh sb="0" eb="2">
      <t>カツラ</t>
    </rPh>
    <phoneticPr fontId="2"/>
  </si>
  <si>
    <t>多家良</t>
    <rPh sb="0" eb="3">
      <t>タカラ</t>
    </rPh>
    <phoneticPr fontId="2"/>
  </si>
  <si>
    <t>上八万</t>
    <rPh sb="0" eb="3">
      <t>カミハチマン</t>
    </rPh>
    <phoneticPr fontId="2"/>
  </si>
  <si>
    <t>入田</t>
    <rPh sb="0" eb="2">
      <t>ニュウタ</t>
    </rPh>
    <phoneticPr fontId="2"/>
  </si>
  <si>
    <t>国府</t>
    <rPh sb="0" eb="2">
      <t>コクフ</t>
    </rPh>
    <phoneticPr fontId="2"/>
  </si>
  <si>
    <t>南井上</t>
    <rPh sb="0" eb="1">
      <t>ミナミ</t>
    </rPh>
    <rPh sb="1" eb="3">
      <t>イノウエ</t>
    </rPh>
    <phoneticPr fontId="2"/>
  </si>
  <si>
    <t>北井上</t>
    <rPh sb="0" eb="1">
      <t>キタ</t>
    </rPh>
    <rPh sb="1" eb="3">
      <t>イノウエ</t>
    </rPh>
    <phoneticPr fontId="2"/>
  </si>
  <si>
    <t>徳島市</t>
    <rPh sb="0" eb="3">
      <t>トクシマシ</t>
    </rPh>
    <phoneticPr fontId="3"/>
  </si>
  <si>
    <t/>
  </si>
  <si>
    <t>総数</t>
    <phoneticPr fontId="3"/>
  </si>
  <si>
    <t>一般世帯</t>
    <phoneticPr fontId="3"/>
  </si>
  <si>
    <t>施設等の世帯</t>
    <phoneticPr fontId="3"/>
  </si>
  <si>
    <t>世帯数</t>
    <phoneticPr fontId="3"/>
  </si>
  <si>
    <t>世帯人員</t>
    <phoneticPr fontId="3"/>
  </si>
  <si>
    <t>１世帯当たり人員</t>
    <phoneticPr fontId="3"/>
  </si>
  <si>
    <t>世帯数</t>
    <phoneticPr fontId="3"/>
  </si>
  <si>
    <t>1人</t>
    <phoneticPr fontId="3"/>
  </si>
  <si>
    <t>2人</t>
    <phoneticPr fontId="3"/>
  </si>
  <si>
    <t>3人</t>
    <phoneticPr fontId="3"/>
  </si>
  <si>
    <t>4人</t>
    <phoneticPr fontId="3"/>
  </si>
  <si>
    <t>5人</t>
    <phoneticPr fontId="3"/>
  </si>
  <si>
    <t>6人</t>
    <phoneticPr fontId="3"/>
  </si>
  <si>
    <t>7人以上</t>
    <phoneticPr fontId="3"/>
  </si>
  <si>
    <t>第5表　世帯の種類（2区分），世帯人員（7区分）別一般世帯数，一般世帯人員，1世帯当たり人員，施設等の世帯数及び施設等の世帯人員　－　国勢統計区（23区分）</t>
    <phoneticPr fontId="3"/>
  </si>
  <si>
    <t>世帯人員が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</si>
</sst>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7" x14ac:knownFonts="1">
    <font>
      <sz val="11"/>
      <color theme="1"/>
      <name val="ＭＳ Ｐ明朝"/>
      <family val="1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2" applyFont="1" applyAlignment="1">
      <alignment horizontal="left" vertical="center" indent="1"/>
    </xf>
    <xf numFmtId="0" fontId="5" fillId="0" borderId="0" xfId="2" applyFont="1">
      <alignment vertical="center"/>
    </xf>
    <xf numFmtId="0" fontId="0" fillId="0" borderId="0" xfId="0" applyFont="1" applyAlignment="1">
      <alignment vertical="center" wrapText="1"/>
    </xf>
    <xf numFmtId="0" fontId="4" fillId="0" borderId="6" xfId="2" applyFont="1" applyBorder="1" applyAlignment="1">
      <alignment horizontal="left" vertical="center" indent="1"/>
    </xf>
    <xf numFmtId="41" fontId="0" fillId="0" borderId="0" xfId="0" applyNumberFormat="1" applyFont="1">
      <alignment vertical="center"/>
    </xf>
    <xf numFmtId="41" fontId="4" fillId="0" borderId="0" xfId="2" applyNumberFormat="1" applyFont="1">
      <alignment vertical="center"/>
    </xf>
    <xf numFmtId="41" fontId="4" fillId="0" borderId="2" xfId="2" applyNumberFormat="1" applyFont="1" applyBorder="1" applyAlignment="1">
      <alignment horizontal="centerContinuous" vertical="center" wrapText="1"/>
    </xf>
    <xf numFmtId="41" fontId="0" fillId="0" borderId="4" xfId="2" applyNumberFormat="1" applyFont="1" applyBorder="1" applyAlignment="1">
      <alignment horizontal="centerContinuous" vertical="center" wrapText="1"/>
    </xf>
    <xf numFmtId="41" fontId="4" fillId="0" borderId="5" xfId="1" applyNumberFormat="1" applyFont="1" applyBorder="1">
      <alignment vertical="center"/>
    </xf>
    <xf numFmtId="41" fontId="4" fillId="0" borderId="0" xfId="1" applyNumberFormat="1" applyFont="1">
      <alignment vertical="center"/>
    </xf>
    <xf numFmtId="41" fontId="4" fillId="0" borderId="7" xfId="1" applyNumberFormat="1" applyFont="1" applyBorder="1">
      <alignment vertical="center"/>
    </xf>
    <xf numFmtId="41" fontId="4" fillId="0" borderId="6" xfId="1" applyNumberFormat="1" applyFont="1" applyBorder="1">
      <alignment vertical="center"/>
    </xf>
    <xf numFmtId="41" fontId="4" fillId="0" borderId="2" xfId="2" applyNumberFormat="1" applyFont="1" applyBorder="1" applyAlignment="1">
      <alignment horizontal="centerContinuous" vertical="center"/>
    </xf>
    <xf numFmtId="41" fontId="4" fillId="0" borderId="3" xfId="2" applyNumberFormat="1" applyFont="1" applyBorder="1" applyAlignment="1">
      <alignment horizontal="centerContinuous" vertical="center" wrapText="1"/>
    </xf>
    <xf numFmtId="176" fontId="4" fillId="0" borderId="0" xfId="2" applyNumberFormat="1" applyFont="1">
      <alignment vertical="center"/>
    </xf>
    <xf numFmtId="176" fontId="4" fillId="0" borderId="2" xfId="2" applyNumberFormat="1" applyFont="1" applyBorder="1" applyAlignment="1">
      <alignment horizontal="centerContinuous" vertical="center" wrapText="1"/>
    </xf>
    <xf numFmtId="176" fontId="4" fillId="0" borderId="6" xfId="2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6" fillId="0" borderId="0" xfId="2" applyFont="1" applyAlignment="1">
      <alignment horizontal="left" vertical="center"/>
    </xf>
    <xf numFmtId="41" fontId="6" fillId="0" borderId="5" xfId="1" applyNumberFormat="1" applyFont="1" applyBorder="1">
      <alignment vertical="center"/>
    </xf>
    <xf numFmtId="41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176" fontId="4" fillId="0" borderId="11" xfId="2" applyNumberFormat="1" applyFont="1" applyBorder="1" applyAlignment="1">
      <alignment horizontal="center" vertical="center" wrapText="1"/>
    </xf>
    <xf numFmtId="176" fontId="4" fillId="0" borderId="12" xfId="2" applyNumberFormat="1" applyFont="1" applyBorder="1" applyAlignment="1">
      <alignment horizontal="center" vertical="center" wrapText="1"/>
    </xf>
    <xf numFmtId="41" fontId="4" fillId="0" borderId="11" xfId="2" applyNumberFormat="1" applyFont="1" applyBorder="1" applyAlignment="1">
      <alignment horizontal="center" vertical="center" wrapText="1"/>
    </xf>
    <xf numFmtId="41" fontId="4" fillId="0" borderId="12" xfId="2" applyNumberFormat="1" applyFont="1" applyBorder="1" applyAlignment="1">
      <alignment horizontal="center" vertical="center" wrapText="1"/>
    </xf>
    <xf numFmtId="41" fontId="4" fillId="0" borderId="8" xfId="2" applyNumberFormat="1" applyFont="1" applyBorder="1" applyAlignment="1">
      <alignment horizontal="center" vertical="center" wrapText="1"/>
    </xf>
    <xf numFmtId="41" fontId="4" fillId="0" borderId="9" xfId="2" applyNumberFormat="1" applyFont="1" applyBorder="1" applyAlignment="1">
      <alignment horizontal="center" vertical="center" wrapText="1"/>
    </xf>
    <xf numFmtId="41" fontId="0" fillId="0" borderId="12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41" fontId="4" fillId="0" borderId="4" xfId="2" applyNumberFormat="1" applyFont="1" applyBorder="1" applyAlignment="1">
      <alignment horizontal="center" vertical="center" wrapText="1"/>
    </xf>
    <xf numFmtId="41" fontId="4" fillId="0" borderId="13" xfId="2" applyNumberFormat="1" applyFont="1" applyBorder="1" applyAlignment="1">
      <alignment horizontal="center" vertical="center" wrapText="1"/>
    </xf>
    <xf numFmtId="41" fontId="0" fillId="0" borderId="13" xfId="2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horizontal="center" vertical="center" wrapText="1"/>
    </xf>
    <xf numFmtId="41" fontId="4" fillId="0" borderId="5" xfId="2" applyNumberFormat="1" applyFont="1" applyBorder="1" applyAlignment="1">
      <alignment horizontal="center" vertical="center" wrapText="1"/>
    </xf>
    <xf numFmtId="41" fontId="0" fillId="0" borderId="14" xfId="2" applyNumberFormat="1" applyFont="1" applyBorder="1" applyAlignment="1">
      <alignment horizontal="centerContinuous" vertical="center" wrapText="1"/>
    </xf>
    <xf numFmtId="41" fontId="4" fillId="0" borderId="15" xfId="2" applyNumberFormat="1" applyFont="1" applyBorder="1" applyAlignment="1">
      <alignment horizontal="centerContinuous" vertical="center" wrapText="1"/>
    </xf>
    <xf numFmtId="41" fontId="4" fillId="0" borderId="10" xfId="2" applyNumberFormat="1" applyFont="1" applyBorder="1" applyAlignment="1">
      <alignment horizontal="centerContinuous" vertical="center" wrapText="1"/>
    </xf>
    <xf numFmtId="41" fontId="0" fillId="0" borderId="8" xfId="2" applyNumberFormat="1" applyFont="1" applyBorder="1" applyAlignment="1">
      <alignment horizontal="center" vertical="center" wrapText="1"/>
    </xf>
    <xf numFmtId="41" fontId="0" fillId="0" borderId="15" xfId="2" applyNumberFormat="1" applyFont="1" applyBorder="1" applyAlignment="1">
      <alignment horizontal="centerContinuous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/>
  </sheetViews>
  <sheetFormatPr defaultRowHeight="13.5" x14ac:dyDescent="0.15"/>
  <cols>
    <col min="1" max="1" width="13" style="1" customWidth="1"/>
    <col min="2" max="12" width="9" style="6" customWidth="1"/>
    <col min="13" max="13" width="9" style="19" customWidth="1"/>
    <col min="14" max="15" width="9" style="6" customWidth="1"/>
    <col min="16" max="16384" width="9" style="1"/>
  </cols>
  <sheetData>
    <row r="1" spans="1:15" ht="14.25" thickBot="1" x14ac:dyDescent="0.2">
      <c r="A1" s="3" t="s">
        <v>40</v>
      </c>
      <c r="C1" s="7"/>
      <c r="D1" s="7"/>
      <c r="E1" s="7"/>
      <c r="F1" s="7"/>
      <c r="G1" s="7"/>
      <c r="H1" s="7"/>
      <c r="I1" s="7"/>
      <c r="J1" s="7"/>
      <c r="K1" s="7"/>
      <c r="L1" s="7"/>
      <c r="M1" s="16"/>
      <c r="N1" s="7"/>
      <c r="O1" s="7"/>
    </row>
    <row r="2" spans="1:15" s="4" customFormat="1" x14ac:dyDescent="0.15">
      <c r="A2" s="31" t="s">
        <v>0</v>
      </c>
      <c r="B2" s="8" t="s">
        <v>26</v>
      </c>
      <c r="C2" s="8"/>
      <c r="D2" s="8" t="s">
        <v>27</v>
      </c>
      <c r="E2" s="8"/>
      <c r="F2" s="8"/>
      <c r="G2" s="8"/>
      <c r="H2" s="8"/>
      <c r="I2" s="8"/>
      <c r="J2" s="8"/>
      <c r="K2" s="8"/>
      <c r="L2" s="8"/>
      <c r="M2" s="17"/>
      <c r="N2" s="14" t="s">
        <v>28</v>
      </c>
      <c r="O2" s="15"/>
    </row>
    <row r="3" spans="1:15" s="4" customFormat="1" ht="13.5" customHeight="1" x14ac:dyDescent="0.15">
      <c r="A3" s="32"/>
      <c r="B3" s="33" t="s">
        <v>29</v>
      </c>
      <c r="C3" s="26" t="s">
        <v>30</v>
      </c>
      <c r="D3" s="41" t="s">
        <v>32</v>
      </c>
      <c r="E3" s="42"/>
      <c r="F3" s="39"/>
      <c r="G3" s="39"/>
      <c r="H3" s="39"/>
      <c r="I3" s="39"/>
      <c r="J3" s="39"/>
      <c r="K3" s="40"/>
      <c r="L3" s="26" t="s">
        <v>30</v>
      </c>
      <c r="M3" s="24" t="s">
        <v>31</v>
      </c>
      <c r="N3" s="26" t="s">
        <v>29</v>
      </c>
      <c r="O3" s="28" t="s">
        <v>30</v>
      </c>
    </row>
    <row r="4" spans="1:15" s="4" customFormat="1" ht="13.5" customHeight="1" x14ac:dyDescent="0.15">
      <c r="A4" s="32"/>
      <c r="B4" s="33"/>
      <c r="C4" s="34"/>
      <c r="D4" s="35"/>
      <c r="E4" s="38" t="s">
        <v>41</v>
      </c>
      <c r="F4" s="39"/>
      <c r="G4" s="39"/>
      <c r="H4" s="39"/>
      <c r="I4" s="39"/>
      <c r="J4" s="39"/>
      <c r="K4" s="40"/>
      <c r="L4" s="34"/>
      <c r="M4" s="36"/>
      <c r="N4" s="34"/>
      <c r="O4" s="37"/>
    </row>
    <row r="5" spans="1:15" s="4" customFormat="1" x14ac:dyDescent="0.15">
      <c r="A5" s="32"/>
      <c r="B5" s="33"/>
      <c r="C5" s="27"/>
      <c r="D5" s="30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9" t="s">
        <v>38</v>
      </c>
      <c r="K5" s="9" t="s">
        <v>39</v>
      </c>
      <c r="L5" s="27"/>
      <c r="M5" s="25"/>
      <c r="N5" s="27"/>
      <c r="O5" s="29"/>
    </row>
    <row r="6" spans="1:15" x14ac:dyDescent="0.15">
      <c r="A6" s="20" t="s">
        <v>24</v>
      </c>
      <c r="B6" s="21">
        <f>SUM(B7:B29)</f>
        <v>115015</v>
      </c>
      <c r="C6" s="22">
        <f t="shared" ref="C6:L6" si="0">SUM(C7:C29)</f>
        <v>258554</v>
      </c>
      <c r="D6" s="22">
        <f t="shared" si="0"/>
        <v>114765</v>
      </c>
      <c r="E6" s="22">
        <f t="shared" si="0"/>
        <v>46270</v>
      </c>
      <c r="F6" s="22">
        <f t="shared" si="0"/>
        <v>30190</v>
      </c>
      <c r="G6" s="22">
        <f t="shared" si="0"/>
        <v>18629</v>
      </c>
      <c r="H6" s="22">
        <f t="shared" si="0"/>
        <v>13602</v>
      </c>
      <c r="I6" s="22">
        <f t="shared" si="0"/>
        <v>4254</v>
      </c>
      <c r="J6" s="22">
        <f t="shared" si="0"/>
        <v>1284</v>
      </c>
      <c r="K6" s="22">
        <f t="shared" si="0"/>
        <v>536</v>
      </c>
      <c r="L6" s="22">
        <f t="shared" si="0"/>
        <v>249837</v>
      </c>
      <c r="M6" s="23">
        <f t="shared" ref="M6:M29" si="1">ROUND(L6/D6,1)</f>
        <v>2.2000000000000002</v>
      </c>
      <c r="N6" s="22">
        <f>SUM(N7:N29)</f>
        <v>250</v>
      </c>
      <c r="O6" s="22">
        <f>SUM(O7:O29)</f>
        <v>8717</v>
      </c>
    </row>
    <row r="7" spans="1:15" x14ac:dyDescent="0.15">
      <c r="A7" s="2" t="s">
        <v>1</v>
      </c>
      <c r="B7" s="10">
        <v>3036</v>
      </c>
      <c r="C7" s="11">
        <v>5898</v>
      </c>
      <c r="D7" s="11">
        <v>3026</v>
      </c>
      <c r="E7" s="11">
        <v>1614</v>
      </c>
      <c r="F7" s="11">
        <v>714</v>
      </c>
      <c r="G7" s="11">
        <v>360</v>
      </c>
      <c r="H7" s="11">
        <v>242</v>
      </c>
      <c r="I7" s="11">
        <v>65</v>
      </c>
      <c r="J7" s="11">
        <v>24</v>
      </c>
      <c r="K7" s="11">
        <v>7</v>
      </c>
      <c r="L7" s="11">
        <v>5611</v>
      </c>
      <c r="M7" s="16">
        <f t="shared" si="1"/>
        <v>1.9</v>
      </c>
      <c r="N7" s="11">
        <v>10</v>
      </c>
      <c r="O7" s="11">
        <v>287</v>
      </c>
    </row>
    <row r="8" spans="1:15" x14ac:dyDescent="0.15">
      <c r="A8" s="2" t="s">
        <v>2</v>
      </c>
      <c r="B8" s="10">
        <v>5930</v>
      </c>
      <c r="C8" s="11">
        <v>11284</v>
      </c>
      <c r="D8" s="11">
        <v>5921</v>
      </c>
      <c r="E8" s="11">
        <v>3209</v>
      </c>
      <c r="F8" s="11">
        <v>1247</v>
      </c>
      <c r="G8" s="11">
        <v>751</v>
      </c>
      <c r="H8" s="11">
        <v>532</v>
      </c>
      <c r="I8" s="11">
        <v>140</v>
      </c>
      <c r="J8" s="11">
        <v>28</v>
      </c>
      <c r="K8" s="11">
        <v>14</v>
      </c>
      <c r="L8" s="11">
        <v>11055</v>
      </c>
      <c r="M8" s="16">
        <f t="shared" si="1"/>
        <v>1.9</v>
      </c>
      <c r="N8" s="11">
        <v>9</v>
      </c>
      <c r="O8" s="11">
        <v>229</v>
      </c>
    </row>
    <row r="9" spans="1:15" x14ac:dyDescent="0.15">
      <c r="A9" s="2" t="s">
        <v>3</v>
      </c>
      <c r="B9" s="10">
        <v>3721</v>
      </c>
      <c r="C9" s="11">
        <v>6655</v>
      </c>
      <c r="D9" s="11">
        <v>3720</v>
      </c>
      <c r="E9" s="11">
        <v>2043</v>
      </c>
      <c r="F9" s="11">
        <v>909</v>
      </c>
      <c r="G9" s="11">
        <v>427</v>
      </c>
      <c r="H9" s="11">
        <v>243</v>
      </c>
      <c r="I9" s="11">
        <v>72</v>
      </c>
      <c r="J9" s="11">
        <v>21</v>
      </c>
      <c r="K9" s="11">
        <v>5</v>
      </c>
      <c r="L9" s="11">
        <v>6637</v>
      </c>
      <c r="M9" s="16">
        <f t="shared" si="1"/>
        <v>1.8</v>
      </c>
      <c r="N9" s="11">
        <v>1</v>
      </c>
      <c r="O9" s="11">
        <v>18</v>
      </c>
    </row>
    <row r="10" spans="1:15" x14ac:dyDescent="0.15">
      <c r="A10" s="2" t="s">
        <v>4</v>
      </c>
      <c r="B10" s="10">
        <v>1143</v>
      </c>
      <c r="C10" s="11">
        <v>2202</v>
      </c>
      <c r="D10" s="11">
        <v>1142</v>
      </c>
      <c r="E10" s="11">
        <v>597</v>
      </c>
      <c r="F10" s="11">
        <v>300</v>
      </c>
      <c r="G10" s="11">
        <v>129</v>
      </c>
      <c r="H10" s="11">
        <v>74</v>
      </c>
      <c r="I10" s="11">
        <v>26</v>
      </c>
      <c r="J10" s="11">
        <v>14</v>
      </c>
      <c r="K10" s="11">
        <v>2</v>
      </c>
      <c r="L10" s="11">
        <v>2108</v>
      </c>
      <c r="M10" s="16">
        <f t="shared" si="1"/>
        <v>1.8</v>
      </c>
      <c r="N10" s="11">
        <v>1</v>
      </c>
      <c r="O10" s="11">
        <v>94</v>
      </c>
    </row>
    <row r="11" spans="1:15" x14ac:dyDescent="0.15">
      <c r="A11" s="2" t="s">
        <v>5</v>
      </c>
      <c r="B11" s="10">
        <v>991</v>
      </c>
      <c r="C11" s="11">
        <v>1912</v>
      </c>
      <c r="D11" s="11">
        <v>991</v>
      </c>
      <c r="E11" s="11">
        <v>488</v>
      </c>
      <c r="F11" s="11">
        <v>261</v>
      </c>
      <c r="G11" s="11">
        <v>125</v>
      </c>
      <c r="H11" s="11">
        <v>76</v>
      </c>
      <c r="I11" s="11">
        <v>27</v>
      </c>
      <c r="J11" s="11">
        <v>11</v>
      </c>
      <c r="K11" s="11">
        <v>3</v>
      </c>
      <c r="L11" s="11">
        <v>1912</v>
      </c>
      <c r="M11" s="16">
        <f t="shared" si="1"/>
        <v>1.9</v>
      </c>
      <c r="N11" s="11">
        <v>0</v>
      </c>
      <c r="O11" s="11">
        <v>0</v>
      </c>
    </row>
    <row r="12" spans="1:15" x14ac:dyDescent="0.15">
      <c r="A12" s="2" t="s">
        <v>6</v>
      </c>
      <c r="B12" s="10">
        <v>6184</v>
      </c>
      <c r="C12" s="11">
        <v>12294</v>
      </c>
      <c r="D12" s="11">
        <v>6171</v>
      </c>
      <c r="E12" s="11">
        <v>3058</v>
      </c>
      <c r="F12" s="11">
        <v>1510</v>
      </c>
      <c r="G12" s="11">
        <v>817</v>
      </c>
      <c r="H12" s="11">
        <v>551</v>
      </c>
      <c r="I12" s="11">
        <v>172</v>
      </c>
      <c r="J12" s="11">
        <v>43</v>
      </c>
      <c r="K12" s="11">
        <v>20</v>
      </c>
      <c r="L12" s="11">
        <v>12002</v>
      </c>
      <c r="M12" s="16">
        <f t="shared" si="1"/>
        <v>1.9</v>
      </c>
      <c r="N12" s="11">
        <v>13</v>
      </c>
      <c r="O12" s="11">
        <v>292</v>
      </c>
    </row>
    <row r="13" spans="1:15" x14ac:dyDescent="0.15">
      <c r="A13" s="2" t="s">
        <v>7</v>
      </c>
      <c r="B13" s="10">
        <v>8846</v>
      </c>
      <c r="C13" s="11">
        <v>20384</v>
      </c>
      <c r="D13" s="11">
        <v>8833</v>
      </c>
      <c r="E13" s="11">
        <v>3246</v>
      </c>
      <c r="F13" s="11">
        <v>2383</v>
      </c>
      <c r="G13" s="11">
        <v>1565</v>
      </c>
      <c r="H13" s="11">
        <v>1188</v>
      </c>
      <c r="I13" s="11">
        <v>351</v>
      </c>
      <c r="J13" s="11">
        <v>73</v>
      </c>
      <c r="K13" s="11">
        <v>27</v>
      </c>
      <c r="L13" s="11">
        <v>19849</v>
      </c>
      <c r="M13" s="16">
        <f t="shared" si="1"/>
        <v>2.2000000000000002</v>
      </c>
      <c r="N13" s="11">
        <v>13</v>
      </c>
      <c r="O13" s="11">
        <v>535</v>
      </c>
    </row>
    <row r="14" spans="1:15" x14ac:dyDescent="0.15">
      <c r="A14" s="2" t="s">
        <v>8</v>
      </c>
      <c r="B14" s="10">
        <v>8471</v>
      </c>
      <c r="C14" s="11">
        <v>16117</v>
      </c>
      <c r="D14" s="11">
        <v>8460</v>
      </c>
      <c r="E14" s="11">
        <v>4595</v>
      </c>
      <c r="F14" s="11">
        <v>1731</v>
      </c>
      <c r="G14" s="11">
        <v>1059</v>
      </c>
      <c r="H14" s="11">
        <v>772</v>
      </c>
      <c r="I14" s="11">
        <v>230</v>
      </c>
      <c r="J14" s="11">
        <v>52</v>
      </c>
      <c r="K14" s="11">
        <v>21</v>
      </c>
      <c r="L14" s="11">
        <v>15937</v>
      </c>
      <c r="M14" s="16">
        <f t="shared" si="1"/>
        <v>1.9</v>
      </c>
      <c r="N14" s="11">
        <v>11</v>
      </c>
      <c r="O14" s="11">
        <v>180</v>
      </c>
    </row>
    <row r="15" spans="1:15" x14ac:dyDescent="0.15">
      <c r="A15" s="2" t="s">
        <v>9</v>
      </c>
      <c r="B15" s="10">
        <v>7859</v>
      </c>
      <c r="C15" s="11">
        <v>15477</v>
      </c>
      <c r="D15" s="11">
        <v>7843</v>
      </c>
      <c r="E15" s="11">
        <v>4042</v>
      </c>
      <c r="F15" s="11">
        <v>1803</v>
      </c>
      <c r="G15" s="11">
        <v>1027</v>
      </c>
      <c r="H15" s="11">
        <v>722</v>
      </c>
      <c r="I15" s="11">
        <v>180</v>
      </c>
      <c r="J15" s="11">
        <v>54</v>
      </c>
      <c r="K15" s="11">
        <v>15</v>
      </c>
      <c r="L15" s="11">
        <v>14951</v>
      </c>
      <c r="M15" s="16">
        <f t="shared" si="1"/>
        <v>1.9</v>
      </c>
      <c r="N15" s="11">
        <v>16</v>
      </c>
      <c r="O15" s="11">
        <v>526</v>
      </c>
    </row>
    <row r="16" spans="1:15" x14ac:dyDescent="0.15">
      <c r="A16" s="2" t="s">
        <v>10</v>
      </c>
      <c r="B16" s="10">
        <v>7316</v>
      </c>
      <c r="C16" s="11">
        <v>17036</v>
      </c>
      <c r="D16" s="11">
        <v>7304</v>
      </c>
      <c r="E16" s="11">
        <v>2394</v>
      </c>
      <c r="F16" s="11">
        <v>2232</v>
      </c>
      <c r="G16" s="11">
        <v>1373</v>
      </c>
      <c r="H16" s="11">
        <v>954</v>
      </c>
      <c r="I16" s="11">
        <v>244</v>
      </c>
      <c r="J16" s="11">
        <v>76</v>
      </c>
      <c r="K16" s="11">
        <v>31</v>
      </c>
      <c r="L16" s="11">
        <v>16691</v>
      </c>
      <c r="M16" s="16">
        <f t="shared" si="1"/>
        <v>2.2999999999999998</v>
      </c>
      <c r="N16" s="11">
        <v>12</v>
      </c>
      <c r="O16" s="11">
        <v>345</v>
      </c>
    </row>
    <row r="17" spans="1:15" x14ac:dyDescent="0.15">
      <c r="A17" s="2" t="s">
        <v>11</v>
      </c>
      <c r="B17" s="10">
        <v>6404</v>
      </c>
      <c r="C17" s="11">
        <v>15036</v>
      </c>
      <c r="D17" s="11">
        <v>6391</v>
      </c>
      <c r="E17" s="11">
        <v>2190</v>
      </c>
      <c r="F17" s="11">
        <v>1905</v>
      </c>
      <c r="G17" s="11">
        <v>1190</v>
      </c>
      <c r="H17" s="11">
        <v>783</v>
      </c>
      <c r="I17" s="11">
        <v>232</v>
      </c>
      <c r="J17" s="11">
        <v>74</v>
      </c>
      <c r="K17" s="11">
        <v>17</v>
      </c>
      <c r="L17" s="11">
        <v>14430</v>
      </c>
      <c r="M17" s="16">
        <f t="shared" si="1"/>
        <v>2.2999999999999998</v>
      </c>
      <c r="N17" s="11">
        <v>13</v>
      </c>
      <c r="O17" s="11">
        <v>606</v>
      </c>
    </row>
    <row r="18" spans="1:15" x14ac:dyDescent="0.15">
      <c r="A18" s="2" t="s">
        <v>12</v>
      </c>
      <c r="B18" s="10">
        <v>12891</v>
      </c>
      <c r="C18" s="11">
        <v>28065</v>
      </c>
      <c r="D18" s="11">
        <v>12872</v>
      </c>
      <c r="E18" s="11">
        <v>5366</v>
      </c>
      <c r="F18" s="11">
        <v>3388</v>
      </c>
      <c r="G18" s="11">
        <v>2036</v>
      </c>
      <c r="H18" s="11">
        <v>1517</v>
      </c>
      <c r="I18" s="11">
        <v>421</v>
      </c>
      <c r="J18" s="11">
        <v>111</v>
      </c>
      <c r="K18" s="11">
        <v>33</v>
      </c>
      <c r="L18" s="11">
        <v>27329</v>
      </c>
      <c r="M18" s="16">
        <f t="shared" si="1"/>
        <v>2.1</v>
      </c>
      <c r="N18" s="11">
        <v>19</v>
      </c>
      <c r="O18" s="11">
        <v>736</v>
      </c>
    </row>
    <row r="19" spans="1:15" x14ac:dyDescent="0.15">
      <c r="A19" s="2" t="s">
        <v>13</v>
      </c>
      <c r="B19" s="10">
        <v>11254</v>
      </c>
      <c r="C19" s="11">
        <v>24247</v>
      </c>
      <c r="D19" s="11">
        <v>11224</v>
      </c>
      <c r="E19" s="11">
        <v>5064</v>
      </c>
      <c r="F19" s="11">
        <v>2776</v>
      </c>
      <c r="G19" s="11">
        <v>1668</v>
      </c>
      <c r="H19" s="11">
        <v>1183</v>
      </c>
      <c r="I19" s="11">
        <v>388</v>
      </c>
      <c r="J19" s="11">
        <v>110</v>
      </c>
      <c r="K19" s="11">
        <v>35</v>
      </c>
      <c r="L19" s="11">
        <v>23204</v>
      </c>
      <c r="M19" s="16">
        <f t="shared" si="1"/>
        <v>2.1</v>
      </c>
      <c r="N19" s="11">
        <v>30</v>
      </c>
      <c r="O19" s="11">
        <v>1043</v>
      </c>
    </row>
    <row r="20" spans="1:15" x14ac:dyDescent="0.15">
      <c r="A20" s="2" t="s">
        <v>14</v>
      </c>
      <c r="B20" s="10">
        <v>1122</v>
      </c>
      <c r="C20" s="11">
        <v>2607</v>
      </c>
      <c r="D20" s="11">
        <v>1122</v>
      </c>
      <c r="E20" s="11">
        <v>411</v>
      </c>
      <c r="F20" s="11">
        <v>303</v>
      </c>
      <c r="G20" s="11">
        <v>184</v>
      </c>
      <c r="H20" s="11">
        <v>134</v>
      </c>
      <c r="I20" s="11">
        <v>53</v>
      </c>
      <c r="J20" s="11">
        <v>23</v>
      </c>
      <c r="K20" s="11">
        <v>14</v>
      </c>
      <c r="L20" s="11">
        <v>2607</v>
      </c>
      <c r="M20" s="16">
        <f t="shared" si="1"/>
        <v>2.2999999999999998</v>
      </c>
      <c r="N20" s="11">
        <v>0</v>
      </c>
      <c r="O20" s="11">
        <v>0</v>
      </c>
    </row>
    <row r="21" spans="1:15" x14ac:dyDescent="0.15">
      <c r="A21" s="2" t="s">
        <v>15</v>
      </c>
      <c r="B21" s="10">
        <v>2425</v>
      </c>
      <c r="C21" s="11">
        <v>5892</v>
      </c>
      <c r="D21" s="11">
        <v>2414</v>
      </c>
      <c r="E21" s="11">
        <v>1020</v>
      </c>
      <c r="F21" s="11">
        <v>555</v>
      </c>
      <c r="G21" s="11">
        <v>371</v>
      </c>
      <c r="H21" s="11">
        <v>279</v>
      </c>
      <c r="I21" s="11">
        <v>119</v>
      </c>
      <c r="J21" s="11">
        <v>36</v>
      </c>
      <c r="K21" s="11">
        <v>34</v>
      </c>
      <c r="L21" s="11">
        <v>5414</v>
      </c>
      <c r="M21" s="16">
        <f t="shared" si="1"/>
        <v>2.2000000000000002</v>
      </c>
      <c r="N21" s="11">
        <v>11</v>
      </c>
      <c r="O21" s="11">
        <v>478</v>
      </c>
    </row>
    <row r="22" spans="1:15" x14ac:dyDescent="0.15">
      <c r="A22" s="2" t="s">
        <v>16</v>
      </c>
      <c r="B22" s="10">
        <v>6866</v>
      </c>
      <c r="C22" s="11">
        <v>16754</v>
      </c>
      <c r="D22" s="11">
        <v>6843</v>
      </c>
      <c r="E22" s="11">
        <v>2334</v>
      </c>
      <c r="F22" s="11">
        <v>1799</v>
      </c>
      <c r="G22" s="11">
        <v>1239</v>
      </c>
      <c r="H22" s="11">
        <v>976</v>
      </c>
      <c r="I22" s="11">
        <v>331</v>
      </c>
      <c r="J22" s="11">
        <v>107</v>
      </c>
      <c r="K22" s="11">
        <v>57</v>
      </c>
      <c r="L22" s="11">
        <v>16267</v>
      </c>
      <c r="M22" s="16">
        <f t="shared" si="1"/>
        <v>2.4</v>
      </c>
      <c r="N22" s="11">
        <v>23</v>
      </c>
      <c r="O22" s="11">
        <v>487</v>
      </c>
    </row>
    <row r="23" spans="1:15" x14ac:dyDescent="0.15">
      <c r="A23" s="2" t="s">
        <v>17</v>
      </c>
      <c r="B23" s="10">
        <v>6443</v>
      </c>
      <c r="C23" s="11">
        <v>17161</v>
      </c>
      <c r="D23" s="11">
        <v>6418</v>
      </c>
      <c r="E23" s="11">
        <v>1560</v>
      </c>
      <c r="F23" s="11">
        <v>2022</v>
      </c>
      <c r="G23" s="11">
        <v>1321</v>
      </c>
      <c r="H23" s="11">
        <v>1069</v>
      </c>
      <c r="I23" s="11">
        <v>333</v>
      </c>
      <c r="J23" s="11">
        <v>86</v>
      </c>
      <c r="K23" s="11">
        <v>27</v>
      </c>
      <c r="L23" s="11">
        <v>16219</v>
      </c>
      <c r="M23" s="16">
        <f t="shared" si="1"/>
        <v>2.5</v>
      </c>
      <c r="N23" s="11">
        <v>25</v>
      </c>
      <c r="O23" s="11">
        <v>942</v>
      </c>
    </row>
    <row r="24" spans="1:15" x14ac:dyDescent="0.15">
      <c r="A24" s="2" t="s">
        <v>18</v>
      </c>
      <c r="B24" s="10">
        <v>2156</v>
      </c>
      <c r="C24" s="11">
        <v>6613</v>
      </c>
      <c r="D24" s="11">
        <v>2147</v>
      </c>
      <c r="E24" s="11">
        <v>346</v>
      </c>
      <c r="F24" s="11">
        <v>696</v>
      </c>
      <c r="G24" s="11">
        <v>445</v>
      </c>
      <c r="H24" s="11">
        <v>377</v>
      </c>
      <c r="I24" s="11">
        <v>180</v>
      </c>
      <c r="J24" s="11">
        <v>64</v>
      </c>
      <c r="K24" s="11">
        <v>39</v>
      </c>
      <c r="L24" s="11">
        <v>6150</v>
      </c>
      <c r="M24" s="16">
        <f t="shared" si="1"/>
        <v>2.9</v>
      </c>
      <c r="N24" s="11">
        <v>9</v>
      </c>
      <c r="O24" s="11">
        <v>463</v>
      </c>
    </row>
    <row r="25" spans="1:15" x14ac:dyDescent="0.15">
      <c r="A25" s="2" t="s">
        <v>19</v>
      </c>
      <c r="B25" s="10">
        <v>3199</v>
      </c>
      <c r="C25" s="11">
        <v>8632</v>
      </c>
      <c r="D25" s="11">
        <v>3189</v>
      </c>
      <c r="E25" s="11">
        <v>670</v>
      </c>
      <c r="F25" s="11">
        <v>1081</v>
      </c>
      <c r="G25" s="11">
        <v>706</v>
      </c>
      <c r="H25" s="11">
        <v>480</v>
      </c>
      <c r="I25" s="11">
        <v>153</v>
      </c>
      <c r="J25" s="11">
        <v>65</v>
      </c>
      <c r="K25" s="11">
        <v>34</v>
      </c>
      <c r="L25" s="11">
        <v>8272</v>
      </c>
      <c r="M25" s="16">
        <f t="shared" si="1"/>
        <v>2.6</v>
      </c>
      <c r="N25" s="11">
        <v>10</v>
      </c>
      <c r="O25" s="11">
        <v>360</v>
      </c>
    </row>
    <row r="26" spans="1:15" x14ac:dyDescent="0.15">
      <c r="A26" s="2" t="s">
        <v>20</v>
      </c>
      <c r="B26" s="10">
        <v>523</v>
      </c>
      <c r="C26" s="11">
        <v>2025</v>
      </c>
      <c r="D26" s="11">
        <v>514</v>
      </c>
      <c r="E26" s="11">
        <v>146</v>
      </c>
      <c r="F26" s="11">
        <v>132</v>
      </c>
      <c r="G26" s="11">
        <v>96</v>
      </c>
      <c r="H26" s="11">
        <v>79</v>
      </c>
      <c r="I26" s="11">
        <v>32</v>
      </c>
      <c r="J26" s="11">
        <v>21</v>
      </c>
      <c r="K26" s="11">
        <v>8</v>
      </c>
      <c r="L26" s="11">
        <v>1365</v>
      </c>
      <c r="M26" s="16">
        <f t="shared" si="1"/>
        <v>2.7</v>
      </c>
      <c r="N26" s="11">
        <v>9</v>
      </c>
      <c r="O26" s="11">
        <v>660</v>
      </c>
    </row>
    <row r="27" spans="1:15" x14ac:dyDescent="0.15">
      <c r="A27" s="2" t="s">
        <v>21</v>
      </c>
      <c r="B27" s="10">
        <v>4718</v>
      </c>
      <c r="C27" s="11">
        <v>12505</v>
      </c>
      <c r="D27" s="11">
        <v>4709</v>
      </c>
      <c r="E27" s="11">
        <v>1114</v>
      </c>
      <c r="F27" s="11">
        <v>1395</v>
      </c>
      <c r="G27" s="11">
        <v>1018</v>
      </c>
      <c r="H27" s="11">
        <v>780</v>
      </c>
      <c r="I27" s="11">
        <v>269</v>
      </c>
      <c r="J27" s="11">
        <v>95</v>
      </c>
      <c r="K27" s="11">
        <v>38</v>
      </c>
      <c r="L27" s="11">
        <v>12271</v>
      </c>
      <c r="M27" s="16">
        <f t="shared" si="1"/>
        <v>2.6</v>
      </c>
      <c r="N27" s="11">
        <v>9</v>
      </c>
      <c r="O27" s="11">
        <v>234</v>
      </c>
    </row>
    <row r="28" spans="1:15" x14ac:dyDescent="0.15">
      <c r="A28" s="2" t="s">
        <v>22</v>
      </c>
      <c r="B28" s="10">
        <v>2061</v>
      </c>
      <c r="C28" s="11">
        <v>5982</v>
      </c>
      <c r="D28" s="11">
        <v>2057</v>
      </c>
      <c r="E28" s="11">
        <v>380</v>
      </c>
      <c r="F28" s="11">
        <v>600</v>
      </c>
      <c r="G28" s="11">
        <v>447</v>
      </c>
      <c r="H28" s="11">
        <v>392</v>
      </c>
      <c r="I28" s="11">
        <v>161</v>
      </c>
      <c r="J28" s="11">
        <v>49</v>
      </c>
      <c r="K28" s="11">
        <v>28</v>
      </c>
      <c r="L28" s="11">
        <v>5798</v>
      </c>
      <c r="M28" s="16">
        <f t="shared" si="1"/>
        <v>2.8</v>
      </c>
      <c r="N28" s="11">
        <v>4</v>
      </c>
      <c r="O28" s="11">
        <v>184</v>
      </c>
    </row>
    <row r="29" spans="1:15" ht="14.25" thickBot="1" x14ac:dyDescent="0.2">
      <c r="A29" s="5" t="s">
        <v>23</v>
      </c>
      <c r="B29" s="12">
        <v>1456</v>
      </c>
      <c r="C29" s="13">
        <v>3776</v>
      </c>
      <c r="D29" s="13">
        <v>1454</v>
      </c>
      <c r="E29" s="13">
        <v>383</v>
      </c>
      <c r="F29" s="13">
        <v>448</v>
      </c>
      <c r="G29" s="13">
        <v>275</v>
      </c>
      <c r="H29" s="13">
        <v>199</v>
      </c>
      <c r="I29" s="13">
        <v>75</v>
      </c>
      <c r="J29" s="13">
        <v>47</v>
      </c>
      <c r="K29" s="13">
        <v>27</v>
      </c>
      <c r="L29" s="13">
        <v>3758</v>
      </c>
      <c r="M29" s="18">
        <f t="shared" si="1"/>
        <v>2.6</v>
      </c>
      <c r="N29" s="13">
        <v>2</v>
      </c>
      <c r="O29" s="13">
        <v>18</v>
      </c>
    </row>
    <row r="30" spans="1:15" x14ac:dyDescent="0.15">
      <c r="N30" s="7" t="s">
        <v>25</v>
      </c>
      <c r="O30" s="7" t="s">
        <v>25</v>
      </c>
    </row>
  </sheetData>
  <mergeCells count="8">
    <mergeCell ref="M3:M5"/>
    <mergeCell ref="N3:N5"/>
    <mergeCell ref="O3:O5"/>
    <mergeCell ref="D3:D5"/>
    <mergeCell ref="A2:A5"/>
    <mergeCell ref="B3:B5"/>
    <mergeCell ref="C3:C5"/>
    <mergeCell ref="L3:L5"/>
  </mergeCells>
  <phoneticPr fontId="3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SZ050700</dc:creator>
  <cp:lastModifiedBy>村部　雅代</cp:lastModifiedBy>
  <cp:lastPrinted>2017-06-28T07:13:35Z</cp:lastPrinted>
  <dcterms:created xsi:type="dcterms:W3CDTF">2013-06-04T07:00:54Z</dcterms:created>
  <dcterms:modified xsi:type="dcterms:W3CDTF">2017-06-29T05:34:59Z</dcterms:modified>
</cp:coreProperties>
</file>